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N21" i="1" l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7" i="1"/>
  <c r="L17" i="1"/>
  <c r="J17" i="1"/>
  <c r="H17" i="1"/>
  <c r="F17" i="1"/>
  <c r="D17" i="1"/>
  <c r="N16" i="1"/>
  <c r="L16" i="1"/>
  <c r="J16" i="1"/>
  <c r="H16" i="1"/>
  <c r="F16" i="1"/>
  <c r="D16" i="1"/>
  <c r="N15" i="1"/>
  <c r="L15" i="1"/>
  <c r="J15" i="1"/>
  <c r="H15" i="1"/>
  <c r="F15" i="1"/>
  <c r="D15" i="1"/>
  <c r="N14" i="1"/>
  <c r="L14" i="1"/>
  <c r="J14" i="1"/>
  <c r="H14" i="1"/>
  <c r="F14" i="1"/>
  <c r="D14" i="1"/>
  <c r="N13" i="1"/>
  <c r="L13" i="1"/>
  <c r="J13" i="1"/>
  <c r="H13" i="1"/>
  <c r="F13" i="1"/>
  <c r="D13" i="1"/>
  <c r="N12" i="1"/>
  <c r="L12" i="1"/>
  <c r="J12" i="1"/>
  <c r="H12" i="1"/>
  <c r="F12" i="1"/>
  <c r="D12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</calcChain>
</file>

<file path=xl/sharedStrings.xml><?xml version="1.0" encoding="utf-8"?>
<sst xmlns="http://schemas.openxmlformats.org/spreadsheetml/2006/main" count="40" uniqueCount="40">
  <si>
    <t>جدول 6.2</t>
  </si>
  <si>
    <t>المساحة المزروعة بالدونم</t>
  </si>
  <si>
    <t>حجم المساحة المزروعة</t>
  </si>
  <si>
    <t>المساحة الاجمالية المزروعة
  (1)</t>
  </si>
  <si>
    <t>ملك</t>
  </si>
  <si>
    <t>مستاجرة مقابل مال</t>
  </si>
  <si>
    <t>مستاجرة أو ضمان مقابل انتاج او خدمات</t>
  </si>
  <si>
    <t>انتقالية</t>
  </si>
  <si>
    <t>غيرها</t>
  </si>
  <si>
    <t>المساحة المزروعة 
 (2)</t>
  </si>
  <si>
    <t>المساحة المزروعة
 (3)</t>
  </si>
  <si>
    <t>المساحة المزروعة 
(4)</t>
  </si>
  <si>
    <t>المساحة المزروعة
(5)</t>
  </si>
  <si>
    <t>المساحة المزروعة
  (6)</t>
  </si>
  <si>
    <t>دون ارض زراعية</t>
  </si>
  <si>
    <t>اقل من 1</t>
  </si>
  <si>
    <t>من 1 الى 2</t>
  </si>
  <si>
    <t>من 2 الى 5</t>
  </si>
  <si>
    <t>من 5 الى 10</t>
  </si>
  <si>
    <t>من 10 الى 20</t>
  </si>
  <si>
    <t>من 20 الى 40</t>
  </si>
  <si>
    <t>من 40 الى 60</t>
  </si>
  <si>
    <t>من 60 الى 80</t>
  </si>
  <si>
    <t>من 80 الى 100</t>
  </si>
  <si>
    <t>من 100 الى 150</t>
  </si>
  <si>
    <t>من 150 الى 200</t>
  </si>
  <si>
    <t>من 200 الى 500</t>
  </si>
  <si>
    <t>اكثر من 500</t>
  </si>
  <si>
    <t>المجموع</t>
  </si>
  <si>
    <t>عدد الحيازات 
  (7)</t>
  </si>
  <si>
    <t>لبنان</t>
  </si>
  <si>
    <t>طريقة استغلال الاراضي الثانوية للحيازات حسب حجم المساحة المزروعة *</t>
  </si>
  <si>
    <t>%
(2/1)</t>
  </si>
  <si>
    <t>%
(3/1)</t>
  </si>
  <si>
    <t>%
 (4/1)</t>
  </si>
  <si>
    <t xml:space="preserve"> %
 (5/1)</t>
  </si>
  <si>
    <t>%
(6/1)</t>
  </si>
  <si>
    <t>%
(7/1)</t>
  </si>
  <si>
    <t xml:space="preserve"> * يمكن تسجيل فروقات طفيفة بنسبة 0.1 وذلك نتيجة التدوير</t>
  </si>
  <si>
    <t>غير معني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</si>
</sst>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0" fontId="1" fillId="0" borderId="3" xfId="0" applyFont="1" applyBorder="1" applyAlignment="1">
      <alignment horizontal="center" vertical="center" wrapText="1"/>
    </xf>
    <xf numFmtId="164" fontId="6" fillId="0" borderId="16" xfId="1" applyNumberFormat="1" applyFont="1" applyBorder="1"/>
    <xf numFmtId="0" fontId="6" fillId="0" borderId="6" xfId="1" applyNumberFormat="1" applyFont="1" applyBorder="1"/>
    <xf numFmtId="0" fontId="6" fillId="0" borderId="7" xfId="1" applyNumberFormat="1" applyFont="1" applyBorder="1"/>
    <xf numFmtId="0" fontId="6" fillId="0" borderId="17" xfId="1" applyNumberFormat="1" applyFont="1" applyBorder="1"/>
    <xf numFmtId="164" fontId="6" fillId="0" borderId="17" xfId="1" applyNumberFormat="1" applyFont="1" applyBorder="1"/>
    <xf numFmtId="164" fontId="6" fillId="0" borderId="8" xfId="1" applyNumberFormat="1" applyFont="1" applyBorder="1"/>
    <xf numFmtId="164" fontId="6" fillId="0" borderId="10" xfId="1" applyNumberFormat="1" applyFont="1" applyBorder="1"/>
    <xf numFmtId="165" fontId="6" fillId="0" borderId="11" xfId="0" applyNumberFormat="1" applyFont="1" applyBorder="1"/>
    <xf numFmtId="164" fontId="6" fillId="0" borderId="9" xfId="1" applyNumberFormat="1" applyFont="1" applyBorder="1"/>
    <xf numFmtId="164" fontId="6" fillId="0" borderId="18" xfId="1" applyNumberFormat="1" applyFont="1" applyBorder="1"/>
    <xf numFmtId="164" fontId="6" fillId="0" borderId="19" xfId="1" applyNumberFormat="1" applyFont="1" applyBorder="1"/>
    <xf numFmtId="165" fontId="6" fillId="0" borderId="20" xfId="0" applyNumberFormat="1" applyFont="1" applyBorder="1"/>
    <xf numFmtId="164" fontId="6" fillId="0" borderId="21" xfId="1" applyNumberFormat="1" applyFont="1" applyBorder="1"/>
    <xf numFmtId="0" fontId="1" fillId="0" borderId="5" xfId="0" applyFont="1" applyBorder="1"/>
    <xf numFmtId="0" fontId="1" fillId="0" borderId="8" xfId="0" applyFont="1" applyBorder="1"/>
    <xf numFmtId="0" fontId="1" fillId="0" borderId="12" xfId="0" applyFont="1" applyBorder="1"/>
    <xf numFmtId="0" fontId="1" fillId="0" borderId="13" xfId="0" applyFont="1" applyFill="1" applyBorder="1"/>
    <xf numFmtId="164" fontId="7" fillId="0" borderId="13" xfId="1" applyNumberFormat="1" applyFont="1" applyBorder="1"/>
    <xf numFmtId="164" fontId="7" fillId="0" borderId="14" xfId="1" applyNumberFormat="1" applyFont="1" applyBorder="1"/>
    <xf numFmtId="165" fontId="7" fillId="0" borderId="15" xfId="0" applyNumberFormat="1" applyFont="1" applyBorder="1"/>
    <xf numFmtId="164" fontId="7" fillId="0" borderId="22" xfId="1" applyNumberFormat="1" applyFont="1" applyBorder="1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rightToLeft="1" tabSelected="1" topLeftCell="B1" workbookViewId="0">
      <selection activeCell="M5" sqref="M5:N5"/>
    </sheetView>
  </sheetViews>
  <sheetFormatPr defaultRowHeight="15" x14ac:dyDescent="0.25"/>
  <cols>
    <col min="1" max="1" width="18.140625" customWidth="1"/>
    <col min="2" max="2" width="15.42578125" customWidth="1"/>
    <col min="3" max="3" width="10" customWidth="1"/>
    <col min="5" max="5" width="10" customWidth="1"/>
    <col min="6" max="6" width="9.7109375" customWidth="1"/>
    <col min="8" max="8" width="12.28515625" customWidth="1"/>
    <col min="13" max="13" width="11.28515625" customWidth="1"/>
  </cols>
  <sheetData>
    <row r="1" spans="1:14" ht="44.25" customHeight="1" x14ac:dyDescent="0.25">
      <c r="A1" s="27" t="s">
        <v>30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45" customHeight="1" x14ac:dyDescent="0.25">
      <c r="A2" s="26" t="s">
        <v>31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ht="10.5" customHeight="1" x14ac:dyDescent="0.2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</row>
    <row r="4" spans="1:14" ht="19.5" thickBot="1" x14ac:dyDescent="0.35">
      <c r="A4" s="1" t="s">
        <v>0</v>
      </c>
      <c r="J4" s="29" t="s">
        <v>1</v>
      </c>
      <c r="K4" s="29"/>
      <c r="L4" s="29"/>
      <c r="M4" s="29"/>
      <c r="N4" s="29"/>
    </row>
    <row r="5" spans="1:14" ht="38.25" customHeight="1" thickBot="1" x14ac:dyDescent="0.3">
      <c r="A5" s="30" t="s">
        <v>2</v>
      </c>
      <c r="B5" s="28" t="s">
        <v>3</v>
      </c>
      <c r="C5" s="28" t="s">
        <v>4</v>
      </c>
      <c r="D5" s="28"/>
      <c r="E5" s="28" t="s">
        <v>5</v>
      </c>
      <c r="F5" s="28"/>
      <c r="G5" s="28" t="s">
        <v>6</v>
      </c>
      <c r="H5" s="28"/>
      <c r="I5" s="28" t="s">
        <v>7</v>
      </c>
      <c r="J5" s="28"/>
      <c r="K5" s="28" t="s">
        <v>8</v>
      </c>
      <c r="L5" s="28"/>
      <c r="M5" s="32" t="s">
        <v>39</v>
      </c>
      <c r="N5" s="33"/>
    </row>
    <row r="6" spans="1:14" ht="45.75" thickBot="1" x14ac:dyDescent="0.3">
      <c r="A6" s="31"/>
      <c r="B6" s="28"/>
      <c r="C6" s="2" t="s">
        <v>9</v>
      </c>
      <c r="D6" s="2" t="s">
        <v>32</v>
      </c>
      <c r="E6" s="2" t="s">
        <v>10</v>
      </c>
      <c r="F6" s="2" t="s">
        <v>33</v>
      </c>
      <c r="G6" s="2" t="s">
        <v>11</v>
      </c>
      <c r="H6" s="2" t="s">
        <v>34</v>
      </c>
      <c r="I6" s="2" t="s">
        <v>12</v>
      </c>
      <c r="J6" s="2" t="s">
        <v>35</v>
      </c>
      <c r="K6" s="2" t="s">
        <v>13</v>
      </c>
      <c r="L6" s="2" t="s">
        <v>36</v>
      </c>
      <c r="M6" s="2" t="s">
        <v>29</v>
      </c>
      <c r="N6" s="2" t="s">
        <v>37</v>
      </c>
    </row>
    <row r="7" spans="1:14" x14ac:dyDescent="0.25">
      <c r="A7" s="16" t="s">
        <v>14</v>
      </c>
      <c r="B7" s="3">
        <v>1559.15</v>
      </c>
      <c r="C7" s="4">
        <v>0</v>
      </c>
      <c r="D7" s="5">
        <v>0</v>
      </c>
      <c r="E7" s="6">
        <v>272</v>
      </c>
      <c r="F7" s="5">
        <v>0</v>
      </c>
      <c r="G7" s="4">
        <v>0</v>
      </c>
      <c r="H7" s="5">
        <v>0</v>
      </c>
      <c r="I7" s="6">
        <v>0</v>
      </c>
      <c r="J7" s="5">
        <v>0</v>
      </c>
      <c r="K7" s="4">
        <v>0</v>
      </c>
      <c r="L7" s="5">
        <v>0</v>
      </c>
      <c r="M7" s="7">
        <v>1287.1500000000001</v>
      </c>
      <c r="N7" s="5">
        <v>0</v>
      </c>
    </row>
    <row r="8" spans="1:14" x14ac:dyDescent="0.25">
      <c r="A8" s="17" t="s">
        <v>15</v>
      </c>
      <c r="B8" s="8">
        <v>420.74</v>
      </c>
      <c r="C8" s="9">
        <v>1</v>
      </c>
      <c r="D8" s="10">
        <f t="shared" ref="D8:D20" si="0">C8/B8*100</f>
        <v>0.23767647478252601</v>
      </c>
      <c r="E8" s="11">
        <v>1</v>
      </c>
      <c r="F8" s="10">
        <f t="shared" ref="F8:F20" si="1">E8/B8*100</f>
        <v>0.23767647478252601</v>
      </c>
      <c r="G8" s="9">
        <v>0</v>
      </c>
      <c r="H8" s="10">
        <f t="shared" ref="H8:H20" si="2">G8/B8*100</f>
        <v>0</v>
      </c>
      <c r="I8" s="11">
        <v>10</v>
      </c>
      <c r="J8" s="10">
        <f t="shared" ref="J8:J20" si="3">I8/B8*100</f>
        <v>2.3767647478252605</v>
      </c>
      <c r="K8" s="9">
        <v>0</v>
      </c>
      <c r="L8" s="10">
        <f t="shared" ref="L8:L21" si="4">K8/B8*100</f>
        <v>0</v>
      </c>
      <c r="M8" s="11">
        <v>408.74</v>
      </c>
      <c r="N8" s="10">
        <f>M8/B8*100</f>
        <v>97.147882302609688</v>
      </c>
    </row>
    <row r="9" spans="1:14" x14ac:dyDescent="0.25">
      <c r="A9" s="17" t="s">
        <v>16</v>
      </c>
      <c r="B9" s="8">
        <v>1333.94</v>
      </c>
      <c r="C9" s="9">
        <v>19.934999999999999</v>
      </c>
      <c r="D9" s="10">
        <f t="shared" si="0"/>
        <v>1.4944450275124816</v>
      </c>
      <c r="E9" s="11">
        <v>51</v>
      </c>
      <c r="F9" s="10">
        <f t="shared" si="1"/>
        <v>3.8232604165104878</v>
      </c>
      <c r="G9" s="9">
        <v>5.6</v>
      </c>
      <c r="H9" s="10">
        <f t="shared" si="2"/>
        <v>0.41980898691095547</v>
      </c>
      <c r="I9" s="11">
        <v>23.2</v>
      </c>
      <c r="J9" s="10">
        <f t="shared" si="3"/>
        <v>1.7392086600596726</v>
      </c>
      <c r="K9" s="9">
        <v>0</v>
      </c>
      <c r="L9" s="10">
        <f t="shared" si="4"/>
        <v>0</v>
      </c>
      <c r="M9" s="11">
        <v>1234.2049999999999</v>
      </c>
      <c r="N9" s="10">
        <f t="shared" ref="N9:N21" si="5">M9/B9*100</f>
        <v>92.523276909006398</v>
      </c>
    </row>
    <row r="10" spans="1:14" x14ac:dyDescent="0.25">
      <c r="A10" s="17" t="s">
        <v>17</v>
      </c>
      <c r="B10" s="8">
        <v>4253.3789999999999</v>
      </c>
      <c r="C10" s="9">
        <v>40.56</v>
      </c>
      <c r="D10" s="10">
        <f t="shared" si="0"/>
        <v>0.95359477723475861</v>
      </c>
      <c r="E10" s="11">
        <v>79</v>
      </c>
      <c r="F10" s="10">
        <f t="shared" si="1"/>
        <v>1.8573468294266746</v>
      </c>
      <c r="G10" s="9">
        <v>70</v>
      </c>
      <c r="H10" s="10">
        <f t="shared" si="2"/>
        <v>1.6457503551881927</v>
      </c>
      <c r="I10" s="11">
        <v>80.55</v>
      </c>
      <c r="J10" s="10">
        <f t="shared" si="3"/>
        <v>1.8937884444344133</v>
      </c>
      <c r="K10" s="9">
        <v>0</v>
      </c>
      <c r="L10" s="10">
        <f t="shared" si="4"/>
        <v>0</v>
      </c>
      <c r="M10" s="11">
        <v>3983.2689999999998</v>
      </c>
      <c r="N10" s="10">
        <f t="shared" si="5"/>
        <v>93.649519593715951</v>
      </c>
    </row>
    <row r="11" spans="1:14" x14ac:dyDescent="0.25">
      <c r="A11" s="17" t="s">
        <v>18</v>
      </c>
      <c r="B11" s="8">
        <v>7384.5630000000001</v>
      </c>
      <c r="C11" s="9">
        <v>154.55000000000001</v>
      </c>
      <c r="D11" s="10">
        <f t="shared" si="0"/>
        <v>2.0928794296967879</v>
      </c>
      <c r="E11" s="11">
        <v>955</v>
      </c>
      <c r="F11" s="10">
        <f t="shared" si="1"/>
        <v>12.932383405761453</v>
      </c>
      <c r="G11" s="9">
        <v>172.2</v>
      </c>
      <c r="H11" s="10">
        <f t="shared" si="2"/>
        <v>2.331891541855625</v>
      </c>
      <c r="I11" s="11">
        <v>27.3</v>
      </c>
      <c r="J11" s="10">
        <f t="shared" si="3"/>
        <v>0.36969012248930638</v>
      </c>
      <c r="K11" s="9">
        <v>0</v>
      </c>
      <c r="L11" s="10">
        <f t="shared" si="4"/>
        <v>0</v>
      </c>
      <c r="M11" s="11">
        <v>6075.5129999999999</v>
      </c>
      <c r="N11" s="10">
        <f t="shared" si="5"/>
        <v>82.273155500196822</v>
      </c>
    </row>
    <row r="12" spans="1:14" x14ac:dyDescent="0.25">
      <c r="A12" s="17" t="s">
        <v>19</v>
      </c>
      <c r="B12" s="8">
        <v>5229.4780000000001</v>
      </c>
      <c r="C12" s="9">
        <v>73.95</v>
      </c>
      <c r="D12" s="10">
        <f t="shared" si="0"/>
        <v>1.4140990745156592</v>
      </c>
      <c r="E12" s="11">
        <v>57.4</v>
      </c>
      <c r="F12" s="10">
        <f t="shared" si="1"/>
        <v>1.0976238928627293</v>
      </c>
      <c r="G12" s="9">
        <v>40</v>
      </c>
      <c r="H12" s="10">
        <f t="shared" si="2"/>
        <v>0.76489469885904482</v>
      </c>
      <c r="I12" s="11">
        <v>13.97</v>
      </c>
      <c r="J12" s="10">
        <f t="shared" si="3"/>
        <v>0.2671394735765214</v>
      </c>
      <c r="K12" s="9">
        <v>6.5</v>
      </c>
      <c r="L12" s="10">
        <f t="shared" si="4"/>
        <v>0.12429538856459478</v>
      </c>
      <c r="M12" s="11">
        <v>5037.6580000000004</v>
      </c>
      <c r="N12" s="10">
        <f t="shared" si="5"/>
        <v>96.331947471621461</v>
      </c>
    </row>
    <row r="13" spans="1:14" x14ac:dyDescent="0.25">
      <c r="A13" s="17" t="s">
        <v>20</v>
      </c>
      <c r="B13" s="8">
        <v>7724.3159999999998</v>
      </c>
      <c r="C13" s="9">
        <v>209.2</v>
      </c>
      <c r="D13" s="10">
        <f t="shared" si="0"/>
        <v>2.708330420454057</v>
      </c>
      <c r="E13" s="11">
        <v>60.7</v>
      </c>
      <c r="F13" s="10">
        <f t="shared" si="1"/>
        <v>0.78583009809541726</v>
      </c>
      <c r="G13" s="9">
        <v>47.98</v>
      </c>
      <c r="H13" s="10">
        <f t="shared" si="2"/>
        <v>0.6211553230085356</v>
      </c>
      <c r="I13" s="11">
        <v>19.05</v>
      </c>
      <c r="J13" s="10">
        <f t="shared" si="3"/>
        <v>0.24662377872681543</v>
      </c>
      <c r="K13" s="9">
        <v>0</v>
      </c>
      <c r="L13" s="10">
        <f t="shared" si="4"/>
        <v>0</v>
      </c>
      <c r="M13" s="11">
        <v>7387.3860000000004</v>
      </c>
      <c r="N13" s="10">
        <f t="shared" si="5"/>
        <v>95.638060379715185</v>
      </c>
    </row>
    <row r="14" spans="1:14" x14ac:dyDescent="0.25">
      <c r="A14" s="17" t="s">
        <v>21</v>
      </c>
      <c r="B14" s="8">
        <v>27905.565999999999</v>
      </c>
      <c r="C14" s="9">
        <v>499.19499999999999</v>
      </c>
      <c r="D14" s="10">
        <f t="shared" si="0"/>
        <v>1.7888725138203614</v>
      </c>
      <c r="E14" s="11">
        <v>1476.1</v>
      </c>
      <c r="F14" s="10">
        <f t="shared" si="1"/>
        <v>5.2896257327301655</v>
      </c>
      <c r="G14" s="9">
        <v>335.78</v>
      </c>
      <c r="H14" s="10">
        <f t="shared" si="2"/>
        <v>1.2032724940966975</v>
      </c>
      <c r="I14" s="11">
        <v>174.07</v>
      </c>
      <c r="J14" s="10">
        <f t="shared" si="3"/>
        <v>0.6237823665716008</v>
      </c>
      <c r="K14" s="9">
        <v>6.5</v>
      </c>
      <c r="L14" s="10">
        <f t="shared" si="4"/>
        <v>2.32928441587603E-2</v>
      </c>
      <c r="M14" s="11">
        <v>25413.920999999998</v>
      </c>
      <c r="N14" s="10">
        <f t="shared" si="5"/>
        <v>91.071154048622418</v>
      </c>
    </row>
    <row r="15" spans="1:14" x14ac:dyDescent="0.25">
      <c r="A15" s="17" t="s">
        <v>22</v>
      </c>
      <c r="B15" s="8">
        <v>134094.67499999999</v>
      </c>
      <c r="C15" s="9">
        <v>9677.8119999999999</v>
      </c>
      <c r="D15" s="10">
        <f t="shared" si="0"/>
        <v>7.2171486302494872</v>
      </c>
      <c r="E15" s="11">
        <v>10504.166999999999</v>
      </c>
      <c r="F15" s="10">
        <f t="shared" si="1"/>
        <v>7.8333960688595576</v>
      </c>
      <c r="G15" s="9">
        <v>2655.9430000000002</v>
      </c>
      <c r="H15" s="10">
        <f t="shared" si="2"/>
        <v>1.9806476282522034</v>
      </c>
      <c r="I15" s="11">
        <v>4368.4250000000002</v>
      </c>
      <c r="J15" s="10">
        <f t="shared" si="3"/>
        <v>3.2577169824230534</v>
      </c>
      <c r="K15" s="9">
        <v>1154</v>
      </c>
      <c r="L15" s="10">
        <f t="shared" si="4"/>
        <v>0.86058600015250419</v>
      </c>
      <c r="M15" s="11">
        <v>105734.32799999999</v>
      </c>
      <c r="N15" s="10">
        <f t="shared" si="5"/>
        <v>78.85050469006319</v>
      </c>
    </row>
    <row r="16" spans="1:14" x14ac:dyDescent="0.25">
      <c r="A16" s="17" t="s">
        <v>23</v>
      </c>
      <c r="B16" s="8">
        <v>78258.290999999997</v>
      </c>
      <c r="C16" s="9">
        <v>6749.74</v>
      </c>
      <c r="D16" s="10">
        <f t="shared" si="0"/>
        <v>8.6249519555697951</v>
      </c>
      <c r="E16" s="11">
        <v>8003.64</v>
      </c>
      <c r="F16" s="10">
        <f t="shared" si="1"/>
        <v>10.227210302867464</v>
      </c>
      <c r="G16" s="9">
        <v>2142.6610000000001</v>
      </c>
      <c r="H16" s="10">
        <f t="shared" si="2"/>
        <v>2.737934821500255</v>
      </c>
      <c r="I16" s="11">
        <v>1483.89</v>
      </c>
      <c r="J16" s="10">
        <f t="shared" si="3"/>
        <v>1.8961441414558875</v>
      </c>
      <c r="K16" s="9">
        <v>780.7</v>
      </c>
      <c r="L16" s="10">
        <f t="shared" si="4"/>
        <v>0.99759398017010126</v>
      </c>
      <c r="M16" s="11">
        <v>59097.66</v>
      </c>
      <c r="N16" s="10">
        <f t="shared" si="5"/>
        <v>75.516164798436506</v>
      </c>
    </row>
    <row r="17" spans="1:14" x14ac:dyDescent="0.25">
      <c r="A17" s="17" t="s">
        <v>24</v>
      </c>
      <c r="B17" s="8">
        <v>163501.99799999999</v>
      </c>
      <c r="C17" s="9">
        <v>15464.08</v>
      </c>
      <c r="D17" s="10">
        <f t="shared" si="0"/>
        <v>9.458037326247231</v>
      </c>
      <c r="E17" s="11">
        <v>17202.564999999999</v>
      </c>
      <c r="F17" s="10">
        <f t="shared" si="1"/>
        <v>10.521317910745042</v>
      </c>
      <c r="G17" s="9">
        <v>5855.88</v>
      </c>
      <c r="H17" s="10">
        <f t="shared" si="2"/>
        <v>3.5815342146461115</v>
      </c>
      <c r="I17" s="11">
        <v>4020.22</v>
      </c>
      <c r="J17" s="10">
        <f t="shared" si="3"/>
        <v>2.4588201056723475</v>
      </c>
      <c r="K17" s="9">
        <v>1078.5</v>
      </c>
      <c r="L17" s="10">
        <f t="shared" si="4"/>
        <v>0.65962496678480953</v>
      </c>
      <c r="M17" s="11">
        <v>119880.753</v>
      </c>
      <c r="N17" s="10">
        <f t="shared" si="5"/>
        <v>73.320665475904462</v>
      </c>
    </row>
    <row r="18" spans="1:14" x14ac:dyDescent="0.25">
      <c r="A18" s="17" t="s">
        <v>25</v>
      </c>
      <c r="B18" s="8">
        <v>92843.103000000003</v>
      </c>
      <c r="C18" s="9">
        <v>9381.56</v>
      </c>
      <c r="D18" s="10">
        <f t="shared" si="0"/>
        <v>10.104746283630782</v>
      </c>
      <c r="E18" s="11">
        <v>12041.09</v>
      </c>
      <c r="F18" s="10">
        <f t="shared" si="1"/>
        <v>12.969288628795614</v>
      </c>
      <c r="G18" s="9">
        <v>2119</v>
      </c>
      <c r="H18" s="10">
        <f t="shared" si="2"/>
        <v>2.2823450870658641</v>
      </c>
      <c r="I18" s="11">
        <v>2688</v>
      </c>
      <c r="J18" s="10">
        <f t="shared" si="3"/>
        <v>2.8952069816106856</v>
      </c>
      <c r="K18" s="9">
        <v>1025.7</v>
      </c>
      <c r="L18" s="10">
        <f t="shared" si="4"/>
        <v>1.1047670390766668</v>
      </c>
      <c r="M18" s="11">
        <v>65587.752999999997</v>
      </c>
      <c r="N18" s="10">
        <f t="shared" si="5"/>
        <v>70.643645979820377</v>
      </c>
    </row>
    <row r="19" spans="1:14" x14ac:dyDescent="0.25">
      <c r="A19" s="17" t="s">
        <v>26</v>
      </c>
      <c r="B19" s="8">
        <v>240197.49</v>
      </c>
      <c r="C19" s="9">
        <v>24544.07</v>
      </c>
      <c r="D19" s="10">
        <f t="shared" si="0"/>
        <v>10.218287460039653</v>
      </c>
      <c r="E19" s="11">
        <v>38788.65</v>
      </c>
      <c r="F19" s="10">
        <f t="shared" si="1"/>
        <v>16.148649180305757</v>
      </c>
      <c r="G19" s="9">
        <v>9834.25</v>
      </c>
      <c r="H19" s="10">
        <f t="shared" si="2"/>
        <v>4.0942351229398781</v>
      </c>
      <c r="I19" s="11">
        <v>4343.5600000000004</v>
      </c>
      <c r="J19" s="10">
        <f t="shared" si="3"/>
        <v>1.8083286382384762</v>
      </c>
      <c r="K19" s="9">
        <v>2106.3000000000002</v>
      </c>
      <c r="L19" s="10">
        <f t="shared" si="4"/>
        <v>0.87690341809983119</v>
      </c>
      <c r="M19" s="11">
        <v>160580.66</v>
      </c>
      <c r="N19" s="10">
        <f t="shared" si="5"/>
        <v>66.8535961803764</v>
      </c>
    </row>
    <row r="20" spans="1:14" ht="15.75" thickBot="1" x14ac:dyDescent="0.3">
      <c r="A20" s="18" t="s">
        <v>27</v>
      </c>
      <c r="B20" s="12">
        <v>267859.56900000002</v>
      </c>
      <c r="C20" s="13">
        <v>34931.195</v>
      </c>
      <c r="D20" s="14">
        <f t="shared" si="0"/>
        <v>13.04086134776092</v>
      </c>
      <c r="E20" s="15">
        <v>37773.19</v>
      </c>
      <c r="F20" s="14">
        <f t="shared" si="1"/>
        <v>14.101863204297175</v>
      </c>
      <c r="G20" s="13">
        <v>8764.5</v>
      </c>
      <c r="H20" s="14">
        <f t="shared" si="2"/>
        <v>3.2720503630766311</v>
      </c>
      <c r="I20" s="15">
        <v>7803.5</v>
      </c>
      <c r="J20" s="14">
        <f t="shared" si="3"/>
        <v>2.9132802793392085</v>
      </c>
      <c r="K20" s="13">
        <v>3295</v>
      </c>
      <c r="L20" s="14">
        <f t="shared" si="4"/>
        <v>1.2301221913785727</v>
      </c>
      <c r="M20" s="15">
        <v>175292.18400000001</v>
      </c>
      <c r="N20" s="14">
        <f t="shared" si="5"/>
        <v>65.441822614147497</v>
      </c>
    </row>
    <row r="21" spans="1:14" ht="19.5" customHeight="1" thickBot="1" x14ac:dyDescent="0.3">
      <c r="A21" s="19" t="s">
        <v>28</v>
      </c>
      <c r="B21" s="20">
        <v>2309943.0869999998</v>
      </c>
      <c r="C21" s="21">
        <v>159735.95600000001</v>
      </c>
      <c r="D21" s="22">
        <f>C21/B21*100</f>
        <v>6.9151468232688984</v>
      </c>
      <c r="E21" s="23">
        <v>177308.37100000001</v>
      </c>
      <c r="F21" s="22">
        <f>E21/B21*100</f>
        <v>7.6758761719223276</v>
      </c>
      <c r="G21" s="21">
        <v>44788.548000000003</v>
      </c>
      <c r="H21" s="22">
        <f>G21/B21*100</f>
        <v>1.9389459529138608</v>
      </c>
      <c r="I21" s="23">
        <v>57885.232000000004</v>
      </c>
      <c r="J21" s="22">
        <f>I21/B21*100</f>
        <v>2.5059159390449519</v>
      </c>
      <c r="K21" s="21">
        <v>15281.243</v>
      </c>
      <c r="L21" s="22">
        <f t="shared" si="4"/>
        <v>0.66154196984334634</v>
      </c>
      <c r="M21" s="23">
        <v>1854943.737</v>
      </c>
      <c r="N21" s="22">
        <f t="shared" si="5"/>
        <v>80.302573143006626</v>
      </c>
    </row>
    <row r="23" spans="1:14" x14ac:dyDescent="0.25">
      <c r="A23" s="25" t="s">
        <v>38</v>
      </c>
      <c r="B23" s="25"/>
      <c r="C23" s="25"/>
      <c r="D23" s="25"/>
      <c r="E23" s="25"/>
    </row>
    <row r="24" spans="1:14" x14ac:dyDescent="0.25">
      <c r="A24" s="25"/>
      <c r="B24" s="25"/>
      <c r="C24" s="25"/>
      <c r="D24" s="25"/>
      <c r="E24" s="25"/>
    </row>
  </sheetData>
  <mergeCells count="13">
    <mergeCell ref="A23:E23"/>
    <mergeCell ref="A24:E24"/>
    <mergeCell ref="A2:N2"/>
    <mergeCell ref="A1:N1"/>
    <mergeCell ref="M5:N5"/>
    <mergeCell ref="J4:N4"/>
    <mergeCell ref="A5:A6"/>
    <mergeCell ref="B5:B6"/>
    <mergeCell ref="C5:D5"/>
    <mergeCell ref="E5:F5"/>
    <mergeCell ref="G5:H5"/>
    <mergeCell ref="I5:J5"/>
    <mergeCell ref="K5:L5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nfaour</dc:creator>
  <cp:lastModifiedBy>Nermine Faour</cp:lastModifiedBy>
  <dcterms:created xsi:type="dcterms:W3CDTF">2012-06-05T09:06:28Z</dcterms:created>
  <dcterms:modified xsi:type="dcterms:W3CDTF">2012-11-02T08:55:42Z</dcterms:modified>
</cp:coreProperties>
</file>